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93改" sheetId="1" r:id="rId1"/>
  </sheets>
  <definedNames/>
  <calcPr fullCalcOnLoad="1"/>
</workbook>
</file>

<file path=xl/sharedStrings.xml><?xml version="1.0" encoding="utf-8"?>
<sst xmlns="http://schemas.openxmlformats.org/spreadsheetml/2006/main" count="121" uniqueCount="90">
  <si>
    <t>專題製作</t>
  </si>
  <si>
    <t>一學期</t>
  </si>
  <si>
    <t>二學期</t>
  </si>
  <si>
    <t>學分</t>
  </si>
  <si>
    <t>時數</t>
  </si>
  <si>
    <t>第一學年</t>
  </si>
  <si>
    <t>第二學年</t>
  </si>
  <si>
    <t>第三學年</t>
  </si>
  <si>
    <t>第四學年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</si>
  <si>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</si>
  <si>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</si>
  <si>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學分</t>
  </si>
  <si>
    <t>共同必修</t>
  </si>
  <si>
    <t>體育</t>
  </si>
  <si>
    <r>
      <t>英語聽講練習</t>
    </r>
    <r>
      <rPr>
        <sz val="12"/>
        <rFont val="Times New Roman"/>
        <family val="1"/>
      </rPr>
      <t xml:space="preserve">  </t>
    </r>
  </si>
  <si>
    <t>歷史</t>
  </si>
  <si>
    <t>軍訓</t>
  </si>
  <si>
    <t>通識課程</t>
  </si>
  <si>
    <t>憲法與立國精神</t>
  </si>
  <si>
    <t>國文</t>
  </si>
  <si>
    <t>英文</t>
  </si>
  <si>
    <t>小計</t>
  </si>
  <si>
    <t>專業必修</t>
  </si>
  <si>
    <t>專業選修</t>
  </si>
  <si>
    <t>建議選修</t>
  </si>
  <si>
    <t>合計</t>
  </si>
  <si>
    <t>環境科學概論</t>
  </si>
  <si>
    <t>農業生技概論</t>
  </si>
  <si>
    <t>食品科學概論</t>
  </si>
  <si>
    <t>醫學生技概論</t>
  </si>
  <si>
    <t>毒物學</t>
  </si>
  <si>
    <t>生化工程學</t>
  </si>
  <si>
    <t>食品生物技術</t>
  </si>
  <si>
    <t>環境微生物</t>
  </si>
  <si>
    <t>幹細胞工程學</t>
  </si>
  <si>
    <t>基因體學</t>
  </si>
  <si>
    <t>生物資訊</t>
  </si>
  <si>
    <t>儀器分析</t>
  </si>
  <si>
    <t>生技產業趨勢與管理</t>
  </si>
  <si>
    <t>顯微技術</t>
  </si>
  <si>
    <t>生物檢測與生物晶片開發</t>
  </si>
  <si>
    <t>分子檢驗技術</t>
  </si>
  <si>
    <t>應用微生物學</t>
  </si>
  <si>
    <t>環境生態學</t>
  </si>
  <si>
    <t>奈米生技</t>
  </si>
  <si>
    <t>環境化學</t>
  </si>
  <si>
    <t>生物多樣性</t>
  </si>
  <si>
    <t>生物材料</t>
  </si>
  <si>
    <t>結構生物學</t>
  </si>
  <si>
    <t>檢驗醫學</t>
  </si>
  <si>
    <t>生化生理學</t>
  </si>
  <si>
    <t>內分泌學</t>
  </si>
  <si>
    <r>
      <t>英語寫作練習</t>
    </r>
    <r>
      <rPr>
        <sz val="12"/>
        <rFont val="Times New Roman"/>
        <family val="1"/>
      </rPr>
      <t xml:space="preserve">  </t>
    </r>
  </si>
  <si>
    <r>
      <t>畢業至少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學分</t>
    </r>
  </si>
  <si>
    <t>計算機概論</t>
  </si>
  <si>
    <r>
      <t>中華技術學院生物科技系四技課程表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九十三學年度入學</t>
    </r>
    <r>
      <rPr>
        <sz val="16"/>
        <rFont val="Times New Roman"/>
        <family val="1"/>
      </rPr>
      <t>)</t>
    </r>
  </si>
  <si>
    <t>機能性食品開發</t>
  </si>
  <si>
    <t>生物學(一)</t>
  </si>
  <si>
    <t>有機化學</t>
  </si>
  <si>
    <t>生物化學(二)</t>
  </si>
  <si>
    <t>環境生物技術</t>
  </si>
  <si>
    <t>化學</t>
  </si>
  <si>
    <t>有機化學實驗</t>
  </si>
  <si>
    <t>生物化學實驗</t>
  </si>
  <si>
    <t>中草藥概論</t>
  </si>
  <si>
    <t>化學實驗</t>
  </si>
  <si>
    <t>微生物學</t>
  </si>
  <si>
    <t>植物生物技術</t>
  </si>
  <si>
    <t>生物技術(一)</t>
  </si>
  <si>
    <t>微生物學實驗</t>
  </si>
  <si>
    <t>蛋白質技術</t>
  </si>
  <si>
    <t>生理學</t>
  </si>
  <si>
    <t>保健營養學</t>
  </si>
  <si>
    <t>專題討論</t>
  </si>
  <si>
    <t>生物學(二)</t>
  </si>
  <si>
    <t>分子生物學</t>
  </si>
  <si>
    <t>免疫學</t>
  </si>
  <si>
    <t>生物學實驗</t>
  </si>
  <si>
    <t>分子生物學實驗</t>
  </si>
  <si>
    <t>動物生物技術</t>
  </si>
  <si>
    <t>分析化學</t>
  </si>
  <si>
    <t>生物統計</t>
  </si>
  <si>
    <t>細胞生物學</t>
  </si>
  <si>
    <t>分析化學實驗</t>
  </si>
  <si>
    <t>生物化學(一)</t>
  </si>
  <si>
    <t>組織培養</t>
  </si>
  <si>
    <t>生物技術(二)</t>
  </si>
  <si>
    <t>遺傳工程學</t>
  </si>
  <si>
    <t>專題製作</t>
  </si>
  <si>
    <t>校外實習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</si>
</sst>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i/>
      <sz val="12"/>
      <name val="標楷體"/>
      <family val="4"/>
    </font>
    <font>
      <i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1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" xfId="0" applyFont="1" applyBorder="1" applyAlignment="1" quotePrefix="1">
      <alignment horizontal="left" vertical="top" wrapText="1"/>
    </xf>
    <xf numFmtId="0" fontId="9" fillId="0" borderId="1" xfId="0" applyFont="1" applyBorder="1" applyAlignment="1" quotePrefix="1">
      <alignment horizontal="left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 quotePrefix="1">
      <alignment horizontal="left" vertical="top" wrapText="1"/>
    </xf>
    <xf numFmtId="0" fontId="9" fillId="0" borderId="0" xfId="0" applyFont="1" applyAlignment="1" quotePrefix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vertical="center" textRotation="255"/>
    </xf>
    <xf numFmtId="0" fontId="8" fillId="0" borderId="21" xfId="0" applyFont="1" applyBorder="1" applyAlignment="1">
      <alignment vertical="center" textRotation="255"/>
    </xf>
    <xf numFmtId="0" fontId="8" fillId="0" borderId="22" xfId="0" applyFont="1" applyBorder="1" applyAlignment="1">
      <alignment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textRotation="255"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6" xfId="0" applyFont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"/>
  <sheetViews>
    <sheetView tabSelected="1" zoomScale="75" zoomScaleNormal="75" workbookViewId="0" topLeftCell="A10">
      <selection activeCell="F25" sqref="F25"/>
    </sheetView>
  </sheetViews>
  <sheetFormatPr defaultColWidth="9.00390625" defaultRowHeight="16.5"/>
  <cols>
    <col min="1" max="1" width="8.875" style="4" customWidth="1"/>
    <col min="2" max="2" width="14.75390625" style="4" customWidth="1"/>
    <col min="3" max="6" width="4.00390625" style="20" bestFit="1" customWidth="1"/>
    <col min="7" max="7" width="14.625" style="4" customWidth="1"/>
    <col min="8" max="11" width="4.00390625" style="20" bestFit="1" customWidth="1"/>
    <col min="12" max="12" width="15.50390625" style="4" customWidth="1"/>
    <col min="13" max="16" width="4.00390625" style="20" bestFit="1" customWidth="1"/>
    <col min="17" max="17" width="23.00390625" style="4" customWidth="1"/>
    <col min="18" max="18" width="3.625" style="20" bestFit="1" customWidth="1"/>
    <col min="19" max="21" width="3.50390625" style="20" bestFit="1" customWidth="1"/>
    <col min="22" max="22" width="8.75390625" style="4" customWidth="1"/>
    <col min="23" max="16384" width="8.875" style="4" customWidth="1"/>
  </cols>
  <sheetData>
    <row r="1" spans="1:22" ht="21.75" thickBot="1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21.7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 ht="16.5">
      <c r="A3" s="42" t="s">
        <v>5</v>
      </c>
      <c r="B3" s="43"/>
      <c r="C3" s="43"/>
      <c r="D3" s="43"/>
      <c r="E3" s="43"/>
      <c r="F3" s="43"/>
      <c r="G3" s="69" t="s">
        <v>6</v>
      </c>
      <c r="H3" s="43"/>
      <c r="I3" s="43"/>
      <c r="J3" s="43"/>
      <c r="K3" s="43"/>
      <c r="L3" s="69" t="s">
        <v>7</v>
      </c>
      <c r="M3" s="43"/>
      <c r="N3" s="43"/>
      <c r="O3" s="43"/>
      <c r="P3" s="43"/>
      <c r="Q3" s="69" t="s">
        <v>8</v>
      </c>
      <c r="R3" s="43"/>
      <c r="S3" s="43"/>
      <c r="T3" s="43"/>
      <c r="U3" s="43"/>
      <c r="V3" s="7"/>
      <c r="W3" s="9"/>
    </row>
    <row r="4" spans="1:23" ht="15.75">
      <c r="A4" s="65" t="s">
        <v>9</v>
      </c>
      <c r="B4" s="64"/>
      <c r="C4" s="61" t="s">
        <v>1</v>
      </c>
      <c r="D4" s="62"/>
      <c r="E4" s="61" t="s">
        <v>2</v>
      </c>
      <c r="F4" s="62"/>
      <c r="G4" s="63" t="s">
        <v>10</v>
      </c>
      <c r="H4" s="61" t="s">
        <v>1</v>
      </c>
      <c r="I4" s="62"/>
      <c r="J4" s="61" t="s">
        <v>2</v>
      </c>
      <c r="K4" s="62"/>
      <c r="L4" s="63" t="s">
        <v>10</v>
      </c>
      <c r="M4" s="61" t="s">
        <v>1</v>
      </c>
      <c r="N4" s="62"/>
      <c r="O4" s="61" t="s">
        <v>2</v>
      </c>
      <c r="P4" s="62"/>
      <c r="Q4" s="63" t="s">
        <v>9</v>
      </c>
      <c r="R4" s="61" t="s">
        <v>1</v>
      </c>
      <c r="S4" s="62"/>
      <c r="T4" s="61" t="s">
        <v>2</v>
      </c>
      <c r="U4" s="62"/>
      <c r="V4" s="48" t="s">
        <v>11</v>
      </c>
      <c r="W4" s="9"/>
    </row>
    <row r="5" spans="1:23" ht="33">
      <c r="A5" s="66"/>
      <c r="B5" s="64"/>
      <c r="C5" s="16" t="s">
        <v>3</v>
      </c>
      <c r="D5" s="16" t="s">
        <v>4</v>
      </c>
      <c r="E5" s="16" t="s">
        <v>3</v>
      </c>
      <c r="F5" s="16" t="s">
        <v>4</v>
      </c>
      <c r="G5" s="64"/>
      <c r="H5" s="16" t="s">
        <v>3</v>
      </c>
      <c r="I5" s="16" t="s">
        <v>4</v>
      </c>
      <c r="J5" s="16" t="s">
        <v>3</v>
      </c>
      <c r="K5" s="16" t="s">
        <v>4</v>
      </c>
      <c r="L5" s="64"/>
      <c r="M5" s="16" t="s">
        <v>3</v>
      </c>
      <c r="N5" s="16" t="s">
        <v>4</v>
      </c>
      <c r="O5" s="16" t="s">
        <v>3</v>
      </c>
      <c r="P5" s="16" t="s">
        <v>4</v>
      </c>
      <c r="Q5" s="64"/>
      <c r="R5" s="16" t="s">
        <v>3</v>
      </c>
      <c r="S5" s="16" t="s">
        <v>4</v>
      </c>
      <c r="T5" s="16" t="s">
        <v>3</v>
      </c>
      <c r="U5" s="16" t="s">
        <v>4</v>
      </c>
      <c r="V5" s="49"/>
      <c r="W5" s="9"/>
    </row>
    <row r="6" spans="1:23" ht="16.5">
      <c r="A6" s="50" t="s">
        <v>12</v>
      </c>
      <c r="B6" s="1" t="s">
        <v>13</v>
      </c>
      <c r="C6" s="17">
        <v>0</v>
      </c>
      <c r="D6" s="17">
        <v>2</v>
      </c>
      <c r="E6" s="17">
        <v>0</v>
      </c>
      <c r="F6" s="17">
        <v>2</v>
      </c>
      <c r="G6" s="1" t="s">
        <v>14</v>
      </c>
      <c r="H6" s="17">
        <v>1</v>
      </c>
      <c r="I6" s="17">
        <v>2</v>
      </c>
      <c r="J6" s="17"/>
      <c r="K6" s="17"/>
      <c r="L6" s="1" t="s">
        <v>17</v>
      </c>
      <c r="M6" s="17">
        <v>2</v>
      </c>
      <c r="N6" s="17">
        <v>2</v>
      </c>
      <c r="O6" s="17">
        <v>2</v>
      </c>
      <c r="P6" s="17">
        <v>2</v>
      </c>
      <c r="Q6" s="1" t="s">
        <v>18</v>
      </c>
      <c r="R6" s="17">
        <v>2</v>
      </c>
      <c r="S6" s="17">
        <v>2</v>
      </c>
      <c r="T6" s="17"/>
      <c r="U6" s="17"/>
      <c r="V6" s="53">
        <f>C11+E11+H11+J11+M11+R11+O11+T11</f>
        <v>26</v>
      </c>
      <c r="W6" s="9"/>
    </row>
    <row r="7" spans="1:23" ht="16.5">
      <c r="A7" s="51"/>
      <c r="B7" s="1" t="s">
        <v>16</v>
      </c>
      <c r="C7" s="17">
        <v>0</v>
      </c>
      <c r="D7" s="17">
        <v>2</v>
      </c>
      <c r="E7" s="17">
        <v>0</v>
      </c>
      <c r="F7" s="17">
        <v>2</v>
      </c>
      <c r="G7" s="1" t="s">
        <v>52</v>
      </c>
      <c r="H7" s="17"/>
      <c r="I7" s="17"/>
      <c r="J7" s="17">
        <v>1</v>
      </c>
      <c r="K7" s="17">
        <v>2</v>
      </c>
      <c r="M7" s="17"/>
      <c r="N7" s="17"/>
      <c r="O7" s="17"/>
      <c r="P7" s="17"/>
      <c r="Q7" s="1" t="s">
        <v>15</v>
      </c>
      <c r="R7" s="17"/>
      <c r="S7" s="17"/>
      <c r="T7" s="17">
        <v>2</v>
      </c>
      <c r="U7" s="17">
        <v>2</v>
      </c>
      <c r="V7" s="54"/>
      <c r="W7" s="9"/>
    </row>
    <row r="8" spans="1:23" ht="16.5">
      <c r="A8" s="51"/>
      <c r="B8" s="1" t="s">
        <v>19</v>
      </c>
      <c r="C8" s="17">
        <v>3</v>
      </c>
      <c r="D8" s="17">
        <v>3</v>
      </c>
      <c r="E8" s="17">
        <v>3</v>
      </c>
      <c r="F8" s="17">
        <v>3</v>
      </c>
      <c r="G8" s="1" t="s">
        <v>17</v>
      </c>
      <c r="H8" s="17">
        <v>2</v>
      </c>
      <c r="I8" s="17">
        <v>2</v>
      </c>
      <c r="J8" s="17">
        <v>2</v>
      </c>
      <c r="K8" s="17">
        <v>2</v>
      </c>
      <c r="L8" s="1"/>
      <c r="M8" s="17"/>
      <c r="N8" s="17"/>
      <c r="O8" s="17"/>
      <c r="P8" s="17"/>
      <c r="Q8" s="2"/>
      <c r="R8" s="17"/>
      <c r="S8" s="17"/>
      <c r="T8" s="17"/>
      <c r="U8" s="17"/>
      <c r="V8" s="54"/>
      <c r="W8" s="9"/>
    </row>
    <row r="9" spans="1:23" ht="16.5">
      <c r="A9" s="51"/>
      <c r="B9" s="1" t="s">
        <v>20</v>
      </c>
      <c r="C9" s="17">
        <v>2</v>
      </c>
      <c r="D9" s="17">
        <v>2</v>
      </c>
      <c r="E9" s="17">
        <v>2</v>
      </c>
      <c r="F9" s="17">
        <v>2</v>
      </c>
      <c r="G9" s="2"/>
      <c r="H9" s="17"/>
      <c r="I9" s="17"/>
      <c r="J9" s="17"/>
      <c r="K9" s="17"/>
      <c r="L9" s="2"/>
      <c r="M9" s="17"/>
      <c r="N9" s="17"/>
      <c r="O9" s="17"/>
      <c r="P9" s="17"/>
      <c r="Q9" s="2"/>
      <c r="R9" s="17"/>
      <c r="S9" s="17"/>
      <c r="T9" s="17"/>
      <c r="U9" s="17"/>
      <c r="V9" s="54"/>
      <c r="W9" s="9"/>
    </row>
    <row r="10" spans="1:23" ht="16.5">
      <c r="A10" s="51"/>
      <c r="B10" s="1" t="s">
        <v>17</v>
      </c>
      <c r="C10" s="17">
        <v>2</v>
      </c>
      <c r="D10" s="17">
        <v>2</v>
      </c>
      <c r="E10" s="17"/>
      <c r="F10" s="17"/>
      <c r="G10" s="2"/>
      <c r="H10" s="17"/>
      <c r="I10" s="17"/>
      <c r="J10" s="17"/>
      <c r="K10" s="17"/>
      <c r="L10" s="2"/>
      <c r="M10" s="17"/>
      <c r="N10" s="17"/>
      <c r="O10" s="17"/>
      <c r="P10" s="17"/>
      <c r="Q10" s="2"/>
      <c r="R10" s="17"/>
      <c r="S10" s="17"/>
      <c r="T10" s="17"/>
      <c r="U10" s="17"/>
      <c r="V10" s="54"/>
      <c r="W10" s="9"/>
    </row>
    <row r="11" spans="1:66" ht="17.25" thickBot="1">
      <c r="A11" s="52"/>
      <c r="B11" s="10" t="s">
        <v>21</v>
      </c>
      <c r="C11" s="19">
        <f aca="true" t="shared" si="0" ref="C11:U11">SUM(C3:C10)</f>
        <v>7</v>
      </c>
      <c r="D11" s="19">
        <f t="shared" si="0"/>
        <v>11</v>
      </c>
      <c r="E11" s="19">
        <f t="shared" si="0"/>
        <v>5</v>
      </c>
      <c r="F11" s="19">
        <f t="shared" si="0"/>
        <v>9</v>
      </c>
      <c r="G11" s="3"/>
      <c r="H11" s="19">
        <f>SUM(H3:H10)</f>
        <v>3</v>
      </c>
      <c r="I11" s="19">
        <f>SUM(I3:I10)</f>
        <v>4</v>
      </c>
      <c r="J11" s="19">
        <f>SUM(J3:J10)</f>
        <v>3</v>
      </c>
      <c r="K11" s="19">
        <f>SUM(K3:K10)</f>
        <v>4</v>
      </c>
      <c r="L11" s="3"/>
      <c r="M11" s="19">
        <f t="shared" si="0"/>
        <v>2</v>
      </c>
      <c r="N11" s="19">
        <f t="shared" si="0"/>
        <v>2</v>
      </c>
      <c r="O11" s="19">
        <f t="shared" si="0"/>
        <v>2</v>
      </c>
      <c r="P11" s="19">
        <f t="shared" si="0"/>
        <v>2</v>
      </c>
      <c r="Q11" s="3"/>
      <c r="R11" s="19">
        <f t="shared" si="0"/>
        <v>2</v>
      </c>
      <c r="S11" s="19">
        <f t="shared" si="0"/>
        <v>2</v>
      </c>
      <c r="T11" s="19">
        <f t="shared" si="0"/>
        <v>2</v>
      </c>
      <c r="U11" s="19">
        <f t="shared" si="0"/>
        <v>2</v>
      </c>
      <c r="V11" s="55"/>
      <c r="W11" s="11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23" ht="16.5">
      <c r="A12" s="56" t="s">
        <v>22</v>
      </c>
      <c r="B12" s="27" t="s">
        <v>57</v>
      </c>
      <c r="C12" s="17">
        <v>3</v>
      </c>
      <c r="D12" s="17">
        <v>3</v>
      </c>
      <c r="E12" s="18"/>
      <c r="F12" s="18"/>
      <c r="G12" s="27" t="s">
        <v>58</v>
      </c>
      <c r="H12" s="18">
        <v>3</v>
      </c>
      <c r="I12" s="18">
        <v>3</v>
      </c>
      <c r="J12" s="18"/>
      <c r="K12" s="18"/>
      <c r="L12" s="27" t="s">
        <v>59</v>
      </c>
      <c r="M12" s="18">
        <v>3</v>
      </c>
      <c r="N12" s="18">
        <v>3</v>
      </c>
      <c r="O12" s="18"/>
      <c r="P12" s="18"/>
      <c r="Q12" s="27" t="s">
        <v>60</v>
      </c>
      <c r="R12" s="18">
        <v>3</v>
      </c>
      <c r="S12" s="18">
        <v>3</v>
      </c>
      <c r="T12" s="18"/>
      <c r="U12" s="18"/>
      <c r="V12" s="59">
        <f>C22+E22+H22+J22+M22+R22+T22+O22</f>
        <v>80</v>
      </c>
      <c r="W12" s="9"/>
    </row>
    <row r="13" spans="1:23" ht="16.5">
      <c r="A13" s="57"/>
      <c r="B13" s="38" t="s">
        <v>61</v>
      </c>
      <c r="C13" s="17">
        <v>3</v>
      </c>
      <c r="D13" s="17">
        <v>3</v>
      </c>
      <c r="E13" s="17"/>
      <c r="F13" s="17"/>
      <c r="G13" s="27" t="s">
        <v>62</v>
      </c>
      <c r="H13" s="20">
        <v>1</v>
      </c>
      <c r="I13" s="17">
        <v>2</v>
      </c>
      <c r="J13" s="17"/>
      <c r="K13" s="17"/>
      <c r="L13" s="27" t="s">
        <v>63</v>
      </c>
      <c r="M13" s="17">
        <v>1</v>
      </c>
      <c r="N13" s="17">
        <v>2</v>
      </c>
      <c r="O13" s="17"/>
      <c r="P13" s="17"/>
      <c r="Q13" s="27" t="s">
        <v>64</v>
      </c>
      <c r="R13" s="17">
        <v>3</v>
      </c>
      <c r="S13" s="17">
        <v>3</v>
      </c>
      <c r="T13" s="17"/>
      <c r="U13" s="17"/>
      <c r="V13" s="46"/>
      <c r="W13" s="9"/>
    </row>
    <row r="14" spans="1:23" ht="16.5">
      <c r="A14" s="57"/>
      <c r="B14" s="27" t="s">
        <v>65</v>
      </c>
      <c r="C14" s="17">
        <v>1</v>
      </c>
      <c r="D14" s="17">
        <v>2</v>
      </c>
      <c r="E14" s="17"/>
      <c r="F14" s="17"/>
      <c r="G14" s="27" t="s">
        <v>66</v>
      </c>
      <c r="H14" s="17">
        <v>3</v>
      </c>
      <c r="I14" s="17">
        <v>3</v>
      </c>
      <c r="J14" s="17"/>
      <c r="K14" s="17"/>
      <c r="L14" s="27" t="s">
        <v>67</v>
      </c>
      <c r="M14" s="17">
        <v>3</v>
      </c>
      <c r="N14" s="17">
        <v>3</v>
      </c>
      <c r="O14" s="17"/>
      <c r="P14" s="17"/>
      <c r="Q14" s="1" t="s">
        <v>0</v>
      </c>
      <c r="R14" s="17">
        <v>1</v>
      </c>
      <c r="S14" s="17">
        <v>2</v>
      </c>
      <c r="T14" s="17"/>
      <c r="U14" s="17"/>
      <c r="V14" s="46"/>
      <c r="W14" s="9"/>
    </row>
    <row r="15" spans="1:23" ht="16.5">
      <c r="A15" s="57"/>
      <c r="B15" s="38" t="s">
        <v>68</v>
      </c>
      <c r="C15" s="17">
        <v>2</v>
      </c>
      <c r="D15" s="17">
        <v>2</v>
      </c>
      <c r="E15" s="17"/>
      <c r="F15" s="17"/>
      <c r="G15" s="27" t="s">
        <v>69</v>
      </c>
      <c r="H15" s="17">
        <v>1</v>
      </c>
      <c r="I15" s="17">
        <v>2</v>
      </c>
      <c r="J15" s="17"/>
      <c r="K15" s="17"/>
      <c r="L15" s="27" t="s">
        <v>70</v>
      </c>
      <c r="M15" s="17">
        <v>2</v>
      </c>
      <c r="N15" s="17">
        <v>2</v>
      </c>
      <c r="O15" s="17"/>
      <c r="P15" s="17"/>
      <c r="Q15" s="1" t="s">
        <v>41</v>
      </c>
      <c r="R15" s="17"/>
      <c r="S15" s="17"/>
      <c r="T15" s="17">
        <v>3</v>
      </c>
      <c r="U15" s="17">
        <v>3</v>
      </c>
      <c r="V15" s="46"/>
      <c r="W15" s="9"/>
    </row>
    <row r="16" spans="1:23" ht="16.5">
      <c r="A16" s="57"/>
      <c r="B16" s="1" t="s">
        <v>71</v>
      </c>
      <c r="C16" s="17">
        <v>3</v>
      </c>
      <c r="D16" s="17">
        <v>3</v>
      </c>
      <c r="E16" s="17"/>
      <c r="F16" s="17"/>
      <c r="G16" s="25" t="s">
        <v>72</v>
      </c>
      <c r="H16" s="17">
        <v>3</v>
      </c>
      <c r="I16" s="17">
        <v>3</v>
      </c>
      <c r="J16" s="17"/>
      <c r="L16" s="25" t="s">
        <v>88</v>
      </c>
      <c r="M16" s="17">
        <v>1</v>
      </c>
      <c r="N16" s="17">
        <v>2</v>
      </c>
      <c r="O16" s="17">
        <v>1</v>
      </c>
      <c r="P16" s="17">
        <v>2</v>
      </c>
      <c r="Q16" s="38" t="s">
        <v>73</v>
      </c>
      <c r="R16" s="17"/>
      <c r="S16" s="17"/>
      <c r="T16" s="17">
        <v>1</v>
      </c>
      <c r="U16" s="17">
        <v>2</v>
      </c>
      <c r="V16" s="46"/>
      <c r="W16" s="9"/>
    </row>
    <row r="17" spans="1:23" ht="16.5">
      <c r="A17" s="57"/>
      <c r="B17" s="27" t="s">
        <v>74</v>
      </c>
      <c r="C17" s="17"/>
      <c r="D17" s="17"/>
      <c r="E17" s="17">
        <v>3</v>
      </c>
      <c r="F17" s="17">
        <v>3</v>
      </c>
      <c r="G17" s="27" t="s">
        <v>75</v>
      </c>
      <c r="H17" s="17"/>
      <c r="I17" s="17"/>
      <c r="J17" s="17">
        <v>3</v>
      </c>
      <c r="K17" s="17">
        <v>3</v>
      </c>
      <c r="L17" s="27" t="s">
        <v>76</v>
      </c>
      <c r="M17" s="17"/>
      <c r="N17" s="17"/>
      <c r="O17" s="17">
        <v>2</v>
      </c>
      <c r="P17" s="17">
        <v>2</v>
      </c>
      <c r="R17" s="17"/>
      <c r="S17" s="17"/>
      <c r="T17" s="17"/>
      <c r="U17" s="17"/>
      <c r="V17" s="46"/>
      <c r="W17" s="9"/>
    </row>
    <row r="18" spans="1:23" ht="16.5">
      <c r="A18" s="57"/>
      <c r="B18" s="27" t="s">
        <v>77</v>
      </c>
      <c r="C18" s="17"/>
      <c r="D18" s="17"/>
      <c r="E18" s="17">
        <v>1</v>
      </c>
      <c r="F18" s="17">
        <v>2</v>
      </c>
      <c r="G18" s="27" t="s">
        <v>78</v>
      </c>
      <c r="H18" s="17"/>
      <c r="I18" s="17"/>
      <c r="J18" s="17">
        <v>1</v>
      </c>
      <c r="K18" s="17">
        <v>2</v>
      </c>
      <c r="L18" s="27" t="s">
        <v>79</v>
      </c>
      <c r="M18" s="17"/>
      <c r="N18" s="17"/>
      <c r="O18" s="17">
        <v>3</v>
      </c>
      <c r="P18" s="17">
        <v>3</v>
      </c>
      <c r="Q18" s="1"/>
      <c r="R18" s="17"/>
      <c r="S18" s="17"/>
      <c r="T18" s="17"/>
      <c r="U18" s="17"/>
      <c r="V18" s="46"/>
      <c r="W18" s="9"/>
    </row>
    <row r="19" spans="1:23" ht="16.5">
      <c r="A19" s="57"/>
      <c r="B19" s="27" t="s">
        <v>80</v>
      </c>
      <c r="C19" s="17"/>
      <c r="D19" s="17"/>
      <c r="E19" s="17">
        <v>3</v>
      </c>
      <c r="F19" s="17">
        <v>3</v>
      </c>
      <c r="G19" s="27" t="s">
        <v>81</v>
      </c>
      <c r="H19" s="17"/>
      <c r="I19" s="17"/>
      <c r="J19" s="17">
        <v>3</v>
      </c>
      <c r="K19" s="17">
        <v>3</v>
      </c>
      <c r="L19" s="27" t="s">
        <v>82</v>
      </c>
      <c r="M19" s="17"/>
      <c r="N19" s="17"/>
      <c r="O19" s="17">
        <v>3</v>
      </c>
      <c r="P19" s="17">
        <v>3</v>
      </c>
      <c r="Q19" s="2"/>
      <c r="R19" s="17"/>
      <c r="S19" s="17"/>
      <c r="T19" s="17"/>
      <c r="U19" s="17"/>
      <c r="V19" s="46"/>
      <c r="W19" s="9"/>
    </row>
    <row r="20" spans="1:23" ht="16.5">
      <c r="A20" s="57"/>
      <c r="B20" s="38" t="s">
        <v>83</v>
      </c>
      <c r="C20" s="17"/>
      <c r="D20" s="17"/>
      <c r="E20" s="17">
        <v>1</v>
      </c>
      <c r="F20" s="17">
        <v>2</v>
      </c>
      <c r="G20" s="27" t="s">
        <v>84</v>
      </c>
      <c r="H20" s="17"/>
      <c r="I20" s="17"/>
      <c r="J20" s="17">
        <v>3</v>
      </c>
      <c r="K20" s="17">
        <v>3</v>
      </c>
      <c r="L20" s="25" t="s">
        <v>85</v>
      </c>
      <c r="M20" s="17"/>
      <c r="N20" s="17"/>
      <c r="O20" s="17">
        <v>3</v>
      </c>
      <c r="P20" s="17">
        <v>3</v>
      </c>
      <c r="Q20" s="2"/>
      <c r="R20" s="17"/>
      <c r="S20" s="17"/>
      <c r="T20" s="17"/>
      <c r="U20" s="17"/>
      <c r="V20" s="46"/>
      <c r="W20" s="9"/>
    </row>
    <row r="21" spans="1:23" ht="16.5">
      <c r="A21" s="57"/>
      <c r="B21" s="27" t="s">
        <v>86</v>
      </c>
      <c r="C21" s="17"/>
      <c r="D21" s="17"/>
      <c r="E21" s="17">
        <v>3</v>
      </c>
      <c r="F21" s="17">
        <v>3</v>
      </c>
      <c r="G21" s="27" t="s">
        <v>87</v>
      </c>
      <c r="H21" s="17"/>
      <c r="I21" s="17"/>
      <c r="J21" s="17">
        <v>3</v>
      </c>
      <c r="K21" s="17">
        <v>3</v>
      </c>
      <c r="M21" s="17"/>
      <c r="N21" s="17"/>
      <c r="O21" s="17"/>
      <c r="P21" s="17"/>
      <c r="Q21" s="2"/>
      <c r="R21" s="17"/>
      <c r="S21" s="17"/>
      <c r="T21" s="17"/>
      <c r="U21" s="17"/>
      <c r="V21" s="46"/>
      <c r="W21" s="9"/>
    </row>
    <row r="22" spans="1:66" ht="17.25" thickBot="1">
      <c r="A22" s="58"/>
      <c r="B22" s="10" t="s">
        <v>21</v>
      </c>
      <c r="C22" s="19">
        <f>SUM(C12:C21)</f>
        <v>12</v>
      </c>
      <c r="D22" s="19">
        <f>SUM(D12:D21)</f>
        <v>13</v>
      </c>
      <c r="E22" s="19">
        <f>SUM(E12:E21)</f>
        <v>11</v>
      </c>
      <c r="F22" s="19">
        <f>SUM(F12:F21)</f>
        <v>13</v>
      </c>
      <c r="G22" s="3"/>
      <c r="H22" s="19">
        <f>SUM(H12:H21)</f>
        <v>11</v>
      </c>
      <c r="I22" s="19">
        <f>SUM(I12:I21)</f>
        <v>13</v>
      </c>
      <c r="J22" s="19">
        <f>SUM(J12:J21)</f>
        <v>13</v>
      </c>
      <c r="K22" s="19">
        <f>SUM(K12:K21)</f>
        <v>14</v>
      </c>
      <c r="L22" s="3"/>
      <c r="M22" s="19">
        <f>SUM(M12:M19)</f>
        <v>10</v>
      </c>
      <c r="N22" s="19">
        <f>SUM(N12:N19)</f>
        <v>12</v>
      </c>
      <c r="O22" s="19">
        <f>SUM(O12:O20)</f>
        <v>12</v>
      </c>
      <c r="P22" s="19">
        <f>SUM(P12:P20)</f>
        <v>13</v>
      </c>
      <c r="Q22" s="3"/>
      <c r="R22" s="19">
        <f>SUM(R12:R21)</f>
        <v>7</v>
      </c>
      <c r="S22" s="19">
        <f>SUM(S12:S21)</f>
        <v>8</v>
      </c>
      <c r="T22" s="19">
        <f>SUM(T12:T21)</f>
        <v>4</v>
      </c>
      <c r="U22" s="19">
        <f>SUM(U12:U21)</f>
        <v>5</v>
      </c>
      <c r="V22" s="60"/>
      <c r="W22" s="11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ht="16.5">
      <c r="A23" s="6"/>
      <c r="B23" s="25" t="s">
        <v>27</v>
      </c>
      <c r="C23" s="22">
        <v>3</v>
      </c>
      <c r="D23" s="22">
        <v>3</v>
      </c>
      <c r="E23" s="22"/>
      <c r="F23" s="22"/>
      <c r="G23" s="25" t="s">
        <v>31</v>
      </c>
      <c r="H23" s="23">
        <v>3</v>
      </c>
      <c r="I23" s="23">
        <v>3</v>
      </c>
      <c r="J23" s="23"/>
      <c r="K23" s="23"/>
      <c r="L23" s="28" t="s">
        <v>34</v>
      </c>
      <c r="M23" s="17">
        <v>3</v>
      </c>
      <c r="N23" s="17">
        <v>3</v>
      </c>
      <c r="O23" s="22"/>
      <c r="P23" s="22"/>
      <c r="Q23" s="24" t="s">
        <v>49</v>
      </c>
      <c r="R23" s="17">
        <v>3</v>
      </c>
      <c r="S23" s="17">
        <v>3</v>
      </c>
      <c r="T23" s="17"/>
      <c r="U23" s="17"/>
      <c r="V23" s="36"/>
      <c r="W23" s="11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23" ht="16.5">
      <c r="A24" s="44" t="s">
        <v>23</v>
      </c>
      <c r="B24" s="25" t="s">
        <v>28</v>
      </c>
      <c r="C24" s="17">
        <v>3</v>
      </c>
      <c r="D24" s="17">
        <v>3</v>
      </c>
      <c r="E24" s="17"/>
      <c r="F24" s="17"/>
      <c r="G24" s="25" t="s">
        <v>30</v>
      </c>
      <c r="H24" s="17">
        <v>3</v>
      </c>
      <c r="I24" s="17">
        <v>3</v>
      </c>
      <c r="J24" s="17"/>
      <c r="K24" s="17"/>
      <c r="L24" s="25" t="s">
        <v>35</v>
      </c>
      <c r="M24" s="17">
        <v>3</v>
      </c>
      <c r="N24" s="17">
        <v>3</v>
      </c>
      <c r="O24" s="17"/>
      <c r="P24" s="17"/>
      <c r="Q24" s="24" t="s">
        <v>39</v>
      </c>
      <c r="R24" s="17">
        <v>3</v>
      </c>
      <c r="S24" s="17">
        <v>3</v>
      </c>
      <c r="T24" s="17"/>
      <c r="U24" s="17"/>
      <c r="V24" s="46">
        <f>C34+E34+H34+J34+M34+O34+R34+T34</f>
        <v>30</v>
      </c>
      <c r="W24" s="9"/>
    </row>
    <row r="25" spans="1:23" ht="16.5">
      <c r="A25" s="45"/>
      <c r="B25" s="24" t="s">
        <v>26</v>
      </c>
      <c r="C25" s="17"/>
      <c r="D25" s="17"/>
      <c r="E25" s="17">
        <v>3</v>
      </c>
      <c r="F25" s="17">
        <v>3</v>
      </c>
      <c r="G25" s="29" t="s">
        <v>45</v>
      </c>
      <c r="H25" s="17">
        <v>3</v>
      </c>
      <c r="I25" s="17">
        <v>3</v>
      </c>
      <c r="J25" s="17"/>
      <c r="K25" s="17"/>
      <c r="L25" s="1" t="s">
        <v>51</v>
      </c>
      <c r="M25" s="17">
        <v>3</v>
      </c>
      <c r="N25" s="17">
        <v>3</v>
      </c>
      <c r="O25" s="17"/>
      <c r="P25" s="17"/>
      <c r="Q25" s="25" t="s">
        <v>40</v>
      </c>
      <c r="R25" s="17">
        <v>3</v>
      </c>
      <c r="S25" s="17">
        <v>3</v>
      </c>
      <c r="T25" s="17"/>
      <c r="U25" s="17"/>
      <c r="V25" s="46"/>
      <c r="W25" s="9"/>
    </row>
    <row r="26" spans="1:23" ht="16.5">
      <c r="A26" s="45"/>
      <c r="B26" s="26" t="s">
        <v>29</v>
      </c>
      <c r="C26" s="17"/>
      <c r="D26" s="17"/>
      <c r="E26" s="17">
        <v>3</v>
      </c>
      <c r="F26" s="17">
        <v>3</v>
      </c>
      <c r="G26" s="24" t="s">
        <v>32</v>
      </c>
      <c r="H26" s="17"/>
      <c r="I26" s="17"/>
      <c r="J26" s="17">
        <v>3</v>
      </c>
      <c r="K26" s="17">
        <v>3</v>
      </c>
      <c r="L26" s="29" t="s">
        <v>42</v>
      </c>
      <c r="M26" s="17">
        <v>3</v>
      </c>
      <c r="N26" s="17">
        <v>3</v>
      </c>
      <c r="O26" s="17"/>
      <c r="P26" s="17"/>
      <c r="Q26" s="39" t="s">
        <v>89</v>
      </c>
      <c r="R26" s="17">
        <v>3</v>
      </c>
      <c r="S26" s="17">
        <v>3</v>
      </c>
      <c r="T26" s="17"/>
      <c r="U26" s="17"/>
      <c r="V26" s="46"/>
      <c r="W26" s="9"/>
    </row>
    <row r="27" spans="1:23" ht="16.5">
      <c r="A27" s="45"/>
      <c r="C27" s="17"/>
      <c r="D27" s="17"/>
      <c r="E27" s="17"/>
      <c r="F27" s="17"/>
      <c r="G27" s="27" t="s">
        <v>33</v>
      </c>
      <c r="H27" s="17"/>
      <c r="I27" s="17"/>
      <c r="J27" s="17">
        <v>3</v>
      </c>
      <c r="K27" s="17">
        <v>3</v>
      </c>
      <c r="L27" s="1" t="s">
        <v>37</v>
      </c>
      <c r="M27" s="17"/>
      <c r="N27" s="17"/>
      <c r="O27" s="17">
        <v>3</v>
      </c>
      <c r="P27" s="17">
        <v>3</v>
      </c>
      <c r="Q27" s="24" t="s">
        <v>38</v>
      </c>
      <c r="R27" s="17">
        <v>3</v>
      </c>
      <c r="S27" s="17">
        <v>3</v>
      </c>
      <c r="T27" s="17"/>
      <c r="U27" s="17"/>
      <c r="V27" s="46"/>
      <c r="W27" s="9"/>
    </row>
    <row r="28" spans="1:23" ht="16.5">
      <c r="A28" s="45"/>
      <c r="B28" s="2"/>
      <c r="C28" s="17"/>
      <c r="D28" s="17"/>
      <c r="E28" s="17"/>
      <c r="F28" s="17"/>
      <c r="G28" s="1" t="s">
        <v>54</v>
      </c>
      <c r="H28" s="17"/>
      <c r="I28" s="17"/>
      <c r="J28" s="17">
        <v>3</v>
      </c>
      <c r="K28" s="17">
        <v>3</v>
      </c>
      <c r="L28" s="1" t="s">
        <v>50</v>
      </c>
      <c r="M28" s="17"/>
      <c r="N28" s="17"/>
      <c r="O28" s="17">
        <v>3</v>
      </c>
      <c r="P28" s="17">
        <v>3</v>
      </c>
      <c r="Q28" s="25" t="s">
        <v>43</v>
      </c>
      <c r="R28" s="17"/>
      <c r="S28" s="17"/>
      <c r="T28" s="17">
        <v>3</v>
      </c>
      <c r="U28" s="17">
        <v>3</v>
      </c>
      <c r="V28" s="46"/>
      <c r="W28" s="9"/>
    </row>
    <row r="29" spans="1:23" ht="16.5">
      <c r="A29" s="45"/>
      <c r="B29" s="2"/>
      <c r="C29" s="17"/>
      <c r="D29" s="17"/>
      <c r="E29" s="17"/>
      <c r="F29" s="17"/>
      <c r="G29" s="2"/>
      <c r="H29" s="17"/>
      <c r="I29" s="17"/>
      <c r="J29" s="17"/>
      <c r="K29" s="17"/>
      <c r="L29" s="24" t="s">
        <v>36</v>
      </c>
      <c r="M29" s="17"/>
      <c r="N29" s="17"/>
      <c r="O29" s="17">
        <v>3</v>
      </c>
      <c r="P29" s="17">
        <v>3</v>
      </c>
      <c r="Q29" s="25" t="s">
        <v>44</v>
      </c>
      <c r="R29" s="17"/>
      <c r="S29" s="17"/>
      <c r="T29" s="17">
        <v>3</v>
      </c>
      <c r="U29" s="17">
        <v>3</v>
      </c>
      <c r="V29" s="46"/>
      <c r="W29" s="9"/>
    </row>
    <row r="30" spans="1:23" ht="16.5">
      <c r="A30" s="45"/>
      <c r="B30" s="2"/>
      <c r="C30" s="17"/>
      <c r="D30" s="17"/>
      <c r="E30" s="17"/>
      <c r="F30" s="17"/>
      <c r="G30" s="2"/>
      <c r="H30" s="17"/>
      <c r="I30" s="17"/>
      <c r="J30" s="17"/>
      <c r="K30" s="17"/>
      <c r="L30" s="1"/>
      <c r="M30" s="17"/>
      <c r="N30" s="17"/>
      <c r="O30" s="17"/>
      <c r="P30" s="17"/>
      <c r="Q30" s="25" t="s">
        <v>48</v>
      </c>
      <c r="R30" s="17"/>
      <c r="S30" s="17"/>
      <c r="T30" s="17">
        <v>3</v>
      </c>
      <c r="U30" s="17">
        <v>3</v>
      </c>
      <c r="V30" s="46"/>
      <c r="W30" s="9"/>
    </row>
    <row r="31" spans="1:23" ht="16.5">
      <c r="A31" s="45"/>
      <c r="B31" s="2"/>
      <c r="C31" s="17"/>
      <c r="D31" s="17"/>
      <c r="E31" s="17"/>
      <c r="F31" s="17"/>
      <c r="G31" s="2"/>
      <c r="H31" s="17"/>
      <c r="I31" s="17"/>
      <c r="J31" s="17"/>
      <c r="K31" s="17"/>
      <c r="L31" s="1"/>
      <c r="M31" s="17"/>
      <c r="N31" s="17"/>
      <c r="O31" s="17"/>
      <c r="P31" s="17"/>
      <c r="Q31" s="29" t="s">
        <v>47</v>
      </c>
      <c r="R31" s="17"/>
      <c r="S31" s="17"/>
      <c r="T31" s="17">
        <v>3</v>
      </c>
      <c r="U31" s="17">
        <v>3</v>
      </c>
      <c r="V31" s="46"/>
      <c r="W31" s="9"/>
    </row>
    <row r="32" spans="1:23" ht="16.5">
      <c r="A32" s="45"/>
      <c r="B32" s="2"/>
      <c r="C32" s="17"/>
      <c r="D32" s="17"/>
      <c r="E32" s="17"/>
      <c r="F32" s="17"/>
      <c r="G32" s="2"/>
      <c r="H32" s="17"/>
      <c r="I32" s="17"/>
      <c r="J32" s="17"/>
      <c r="K32" s="17"/>
      <c r="L32" s="1"/>
      <c r="M32" s="17"/>
      <c r="N32" s="17"/>
      <c r="O32" s="17"/>
      <c r="P32" s="17"/>
      <c r="Q32" s="1" t="s">
        <v>46</v>
      </c>
      <c r="R32" s="17"/>
      <c r="S32" s="17"/>
      <c r="T32" s="17">
        <v>3</v>
      </c>
      <c r="U32" s="17">
        <v>3</v>
      </c>
      <c r="V32" s="46"/>
      <c r="W32" s="9"/>
    </row>
    <row r="33" spans="1:23" ht="16.5">
      <c r="A33" s="45"/>
      <c r="B33" s="2"/>
      <c r="C33" s="17"/>
      <c r="D33" s="17"/>
      <c r="E33" s="17"/>
      <c r="F33" s="17"/>
      <c r="G33" s="2"/>
      <c r="H33" s="17"/>
      <c r="I33" s="17"/>
      <c r="J33" s="17"/>
      <c r="K33" s="17"/>
      <c r="L33" s="1"/>
      <c r="M33" s="17"/>
      <c r="N33" s="17"/>
      <c r="O33" s="17"/>
      <c r="P33" s="17"/>
      <c r="Q33" s="37" t="s">
        <v>56</v>
      </c>
      <c r="R33" s="17"/>
      <c r="S33" s="17"/>
      <c r="T33" s="17">
        <v>3</v>
      </c>
      <c r="U33" s="17">
        <v>3</v>
      </c>
      <c r="V33" s="46"/>
      <c r="W33" s="9"/>
    </row>
    <row r="34" spans="1:23" ht="16.5">
      <c r="A34" s="33" t="s">
        <v>24</v>
      </c>
      <c r="B34" s="34"/>
      <c r="C34" s="17">
        <v>3</v>
      </c>
      <c r="D34" s="17">
        <v>3</v>
      </c>
      <c r="E34" s="17">
        <v>3</v>
      </c>
      <c r="F34" s="21">
        <v>3</v>
      </c>
      <c r="G34" s="8" t="s">
        <v>24</v>
      </c>
      <c r="H34" s="15">
        <v>3</v>
      </c>
      <c r="I34" s="17">
        <v>3</v>
      </c>
      <c r="J34" s="17">
        <v>3</v>
      </c>
      <c r="K34" s="21">
        <v>3</v>
      </c>
      <c r="L34" s="12" t="s">
        <v>24</v>
      </c>
      <c r="M34" s="15">
        <v>6</v>
      </c>
      <c r="N34" s="17">
        <v>6</v>
      </c>
      <c r="O34" s="17">
        <v>3</v>
      </c>
      <c r="P34" s="21">
        <v>3</v>
      </c>
      <c r="Q34" s="12" t="s">
        <v>24</v>
      </c>
      <c r="R34" s="15">
        <v>3</v>
      </c>
      <c r="S34" s="17">
        <v>3</v>
      </c>
      <c r="T34" s="17">
        <v>6</v>
      </c>
      <c r="U34" s="17">
        <v>6</v>
      </c>
      <c r="V34" s="47"/>
      <c r="W34" s="9"/>
    </row>
    <row r="35" spans="1:23" ht="17.25" thickBot="1">
      <c r="A35" s="31" t="s">
        <v>25</v>
      </c>
      <c r="B35" s="32"/>
      <c r="C35" s="19">
        <f>C22+C11+C34</f>
        <v>22</v>
      </c>
      <c r="D35" s="19">
        <f>D22+D11+D34</f>
        <v>27</v>
      </c>
      <c r="E35" s="19">
        <f>E22+E11+E34</f>
        <v>19</v>
      </c>
      <c r="F35" s="19">
        <f>F22+F11+F34</f>
        <v>25</v>
      </c>
      <c r="G35" s="13" t="s">
        <v>25</v>
      </c>
      <c r="H35" s="19">
        <f>H22+H11+H34</f>
        <v>17</v>
      </c>
      <c r="I35" s="19">
        <f>I22+I11+I34</f>
        <v>20</v>
      </c>
      <c r="J35" s="19">
        <f>J22+J11+J34</f>
        <v>19</v>
      </c>
      <c r="K35" s="19">
        <f>K22+K11+K34</f>
        <v>21</v>
      </c>
      <c r="L35" s="14" t="s">
        <v>25</v>
      </c>
      <c r="M35" s="19">
        <f>M22+M11+M34</f>
        <v>18</v>
      </c>
      <c r="N35" s="19">
        <f>N22+N11+N34</f>
        <v>20</v>
      </c>
      <c r="O35" s="19">
        <f>O22+O11+O34</f>
        <v>17</v>
      </c>
      <c r="P35" s="19">
        <f>P22+P11+P34</f>
        <v>18</v>
      </c>
      <c r="Q35" s="14" t="s">
        <v>25</v>
      </c>
      <c r="R35" s="19">
        <f>R22+R11+R34</f>
        <v>12</v>
      </c>
      <c r="S35" s="19">
        <f>S22+S11+S34</f>
        <v>13</v>
      </c>
      <c r="T35" s="19">
        <f>T22+T11+T34</f>
        <v>12</v>
      </c>
      <c r="U35" s="19">
        <f>U22+U11+U34</f>
        <v>13</v>
      </c>
      <c r="V35" s="35">
        <f>V24+V12+V6</f>
        <v>136</v>
      </c>
      <c r="W35" s="9"/>
    </row>
    <row r="36" ht="16.5">
      <c r="A36" s="30" t="s">
        <v>53</v>
      </c>
    </row>
  </sheetData>
  <mergeCells count="24">
    <mergeCell ref="A1:V1"/>
    <mergeCell ref="A3:F3"/>
    <mergeCell ref="G3:K3"/>
    <mergeCell ref="L3:P3"/>
    <mergeCell ref="Q3:U3"/>
    <mergeCell ref="A4:B5"/>
    <mergeCell ref="C4:D4"/>
    <mergeCell ref="E4:F4"/>
    <mergeCell ref="G4:G5"/>
    <mergeCell ref="T4:U4"/>
    <mergeCell ref="H4:I4"/>
    <mergeCell ref="J4:K4"/>
    <mergeCell ref="L4:L5"/>
    <mergeCell ref="M4:N4"/>
    <mergeCell ref="A24:A33"/>
    <mergeCell ref="V24:V34"/>
    <mergeCell ref="V4:V5"/>
    <mergeCell ref="A6:A11"/>
    <mergeCell ref="V6:V11"/>
    <mergeCell ref="A12:A22"/>
    <mergeCell ref="V12:V22"/>
    <mergeCell ref="O4:P4"/>
    <mergeCell ref="Q4:Q5"/>
    <mergeCell ref="R4:S4"/>
  </mergeCells>
  <printOptions verticalCentered="1"/>
  <pageMargins left="0.31496062992125984" right="0.2362204724409449" top="0.1968503937007874" bottom="0.1968503937007874" header="0.196850393700787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</dc:creator>
  <cp:keywords/>
  <dc:description/>
  <cp:lastModifiedBy>user</cp:lastModifiedBy>
  <cp:lastPrinted>2006-06-20T10:19:09Z</cp:lastPrinted>
  <dcterms:created xsi:type="dcterms:W3CDTF">2002-03-08T01:15:45Z</dcterms:created>
  <dcterms:modified xsi:type="dcterms:W3CDTF">2006-11-14T05:02:29Z</dcterms:modified>
  <cp:category/>
  <cp:version/>
  <cp:contentType/>
  <cp:contentStatus/>
</cp:coreProperties>
</file>